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4175"/>
  </bookViews>
  <sheets>
    <sheet name="方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<sst xmlns="http://schemas.openxmlformats.org/spreadsheetml/2006/main" count="37" uniqueCount="34">
  <si>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产品报价单</t>
  </si>
  <si>
    <t>配置清单</t>
  </si>
  <si>
    <t>序号</t>
  </si>
  <si>
    <t>产品类别</t>
  </si>
  <si>
    <t>型号</t>
  </si>
  <si>
    <t>参数</t>
  </si>
  <si>
    <t>单位</t>
  </si>
  <si>
    <t>数量</t>
  </si>
  <si>
    <t>单价(元)</t>
  </si>
  <si>
    <t>小计(元)</t>
  </si>
  <si>
    <t>备注</t>
  </si>
  <si>
    <t>硬盘录像机</t>
  </si>
  <si>
    <t>海康威视DS-7804N-F1</t>
  </si>
  <si>
    <t xml:space="preserve">1盘位嵌入式网络硬盘录像机，前面板带开关机按钮
【硬件规格】
存储接口：1个SATA接口，可满配6TB硬盘
视频接口：1×HDMI，1×VGA
网络接口：1×RJ45 10/100Mbps自适应以太网口
USB接口：2×USB 2.0
机箱规格：1U 260系列机箱，265mm（宽）×225mm（深）×48mm（高）
【产品性能】
输入带宽：40Mbps
输出带宽：60Mbps
接入能力：4路H.264、H.265格式高清码流接入
解码能力：最大支持6×1080P
显示能力：最大支持1080P输出 </t>
  </si>
  <si>
    <t>台</t>
  </si>
  <si>
    <t>硬盘</t>
  </si>
  <si>
    <t>西数/海康威视8T</t>
  </si>
  <si>
    <t>8TB 7200转</t>
  </si>
  <si>
    <t>块</t>
  </si>
  <si>
    <t>机柜</t>
  </si>
  <si>
    <t>1米玻璃门立式机柜，前门玻璃门，后盖蜂窝孔，高度100CM*宽度60CM*深度60CM</t>
  </si>
  <si>
    <t>个</t>
  </si>
  <si>
    <t>网络摄像机</t>
  </si>
  <si>
    <t>DS-2CD2T46EWDV3-L</t>
  </si>
  <si>
    <t xml:space="preserve">400万全彩筒型网络摄像机
最高分辨率可达2560 × 1440 @25 fps，在该分辨率下可输出实时图像
智能侦测：支持越界侦测，区域入侵侦测 
支持萤石平台接入
支持背光补偿，强光抑制，3D数字降噪，120 dB宽动态适应不同视频环境
1个内置麦克风
支持白光/红外双补光，红外光最远可达50 m，白光最远可达30 m
符合IP66防尘防水设计，可靠性高
传感器类型：1/3" Progressive Scan CMOS
最低照度：彩色：0.005 Lux @（F1.2，AGC ON），0 Lux with IR
宽动态：120 dB 
焦距&amp;视场角：2.8 mm，水平视场角：97°，垂直视场角：52.3°，对角线视场角：114.3°
补光灯类型：默认白光，可切换红外补光
补光距离：红外光最远可达50 m，白光最远可达30 m
波长范围：850 nm
防补光过曝：支持 
最大图像尺寸：2560 × 1440
视频压缩标准：主码流：H.265/H.264
子码流：H.265/H.264/MJPEG 
音频：1个内置麦克风
网络：1个RJ45 10 M/100 M自适应以太网口 
恢复出厂设置：支持客户端或浏览器恢复
启动及工作温湿度：-30 ℃~60 ℃，湿度小于95%（无凝结）
供电方式：DC：12 V ± 25%，支持防反接保护
PoE：802.3af，Class 3
电流及功耗：DC：12 V，0.75 A，最大功耗：9.0 W
PoE：802.3af，36 V~57 V，0.29 A~0.18 A，最大功耗：10.5 W
电源接口类型：Ø5.5 mm圆口
产品尺寸：186.6 × 92.7 × 87.6 mm
包装尺寸：235 × 120 × 125 mm
设备重量：560 g
带包装重量：750 g
防护：IP66 </t>
  </si>
  <si>
    <t>移动硬盘</t>
  </si>
  <si>
    <t>闪迪E61至尊极速 卓越版|海天蓝</t>
  </si>
  <si>
    <t>1TB NVME移动固态硬盘 读速1050Mb/S</t>
  </si>
  <si>
    <t>https://item.jd.com/100053911014.html#crumb-wrap</t>
  </si>
  <si>
    <t>硬盘保护箱</t>
  </si>
  <si>
    <t>优越者</t>
  </si>
  <si>
    <t>(UNITEK)3.5英寸硬盘保护箱 十盘位手提式</t>
  </si>
  <si>
    <t>https://item.jd.com/100009430986.html</t>
  </si>
  <si>
    <t>小        计（此报价含税）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</si>
</sst>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_);[Red]\(0\)"/>
    <numFmt numFmtId="178" formatCode="0.00_ "/>
  </numFmts>
  <fonts count="30">
    <font>
      <sz val="11"/>
      <color theme="1"/>
      <name val="宋体"/>
      <charset val="134"/>
      <scheme val="minor"/>
    </font>
    <font>
      <sz val="24"/>
      <name val="微软雅黑"/>
      <charset val="134"/>
    </font>
    <font>
      <b/>
      <sz val="14"/>
      <name val="宋体"/>
      <charset val="134"/>
    </font>
    <font>
      <b/>
      <sz val="11"/>
      <color indexed="9"/>
      <name val="微软雅黑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6" fontId="29" fillId="0" borderId="0" applyNumberFormat="0" applyFill="0" applyAlignment="0" applyProtection="0"/>
    <xf numFmtId="176" fontId="29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38" fontId="1" fillId="0" borderId="1" xfId="49" applyNumberFormat="1" applyFont="1" applyFill="1" applyBorder="1" applyAlignment="1">
      <alignment horizontal="center" vertical="center"/>
    </xf>
    <xf numFmtId="38" fontId="1" fillId="0" borderId="0" xfId="49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3" fillId="3" borderId="4" xfId="50" applyFont="1" applyFill="1" applyBorder="1" applyAlignment="1">
      <alignment horizontal="center" vertical="center" wrapText="1"/>
    </xf>
    <xf numFmtId="176" fontId="3" fillId="3" borderId="5" xfId="50" applyFont="1" applyFill="1" applyBorder="1" applyAlignment="1">
      <alignment horizontal="center" vertical="center" wrapText="1"/>
    </xf>
    <xf numFmtId="177" fontId="4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178" fontId="5" fillId="4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9" fillId="0" borderId="0" xfId="6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1</xdr:col>
      <xdr:colOff>952500</xdr:colOff>
      <xdr:row>1</xdr:row>
      <xdr:rowOff>167271</xdr:rowOff>
    </xdr:to>
    <xdr:pic>
      <xdr:nvPicPr>
        <xdr:cNvPr id="2" name="图片 1"/>
        <xdr:cNvPicPr preferRelativeResize="0"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367155" cy="309880"/>
        </a:xfrm>
        <a:prstGeom prst="rect">
          <a:avLst/>
        </a:prstGeom>
      </xdr:spPr>
    </xdr:pic>
    <xdr:clientData/>
  </xdr:twoCellAnchor>
  <xdr:twoCellAnchor editAs="oneCell">
    <xdr:from>
      <xdr:col>8</xdr:col>
      <xdr:colOff>64902</xdr:colOff>
      <xdr:row>5</xdr:row>
      <xdr:rowOff>1370266</xdr:rowOff>
    </xdr:from>
    <xdr:to>
      <xdr:col>8</xdr:col>
      <xdr:colOff>1147380</xdr:colOff>
      <xdr:row>5</xdr:row>
      <xdr:rowOff>1725449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15265" y="2312670"/>
          <a:ext cx="1082040" cy="3556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96345</xdr:colOff>
      <xdr:row>8</xdr:row>
      <xdr:rowOff>2231171</xdr:rowOff>
    </xdr:from>
    <xdr:ext cx="1086112" cy="718207"/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46380" y="7486650"/>
          <a:ext cx="1086485" cy="718185"/>
        </a:xfrm>
        <a:prstGeom prst="rect">
          <a:avLst/>
        </a:prstGeom>
      </xdr:spPr>
    </xdr:pic>
    <xdr:clientData/>
  </xdr:oneCellAnchor>
  <xdr:twoCellAnchor editAs="oneCell">
    <xdr:from>
      <xdr:col>8</xdr:col>
      <xdr:colOff>45253</xdr:colOff>
      <xdr:row>10</xdr:row>
      <xdr:rowOff>113862</xdr:rowOff>
    </xdr:from>
    <xdr:to>
      <xdr:col>8</xdr:col>
      <xdr:colOff>1322553</xdr:colOff>
      <xdr:row>10</xdr:row>
      <xdr:rowOff>1033518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95580" y="11229340"/>
          <a:ext cx="1276985" cy="919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jd.com/100009430986.html" TargetMode="External"/><Relationship Id="rId2" Type="http://schemas.openxmlformats.org/officeDocument/2006/relationships/hyperlink" Target="https://item.jd.com/100053911014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7" zoomScaleNormal="87" workbookViewId="0">
      <selection activeCell="J9" sqref="J9"/>
    </sheetView>
  </sheetViews>
  <sheetFormatPr defaultColWidth="9" defaultRowHeight="13.5"/>
  <cols>
    <col min="1" max="1" width="5.44166666666667" style="1" customWidth="1"/>
    <col min="2" max="2" width="18.2166666666667" style="1" customWidth="1"/>
    <col min="3" max="3" width="24.8833333333333" style="1" customWidth="1"/>
    <col min="4" max="4" width="84.1083333333333" style="1" customWidth="1"/>
    <col min="5" max="5" width="6.33333333333333" style="1" customWidth="1"/>
    <col min="6" max="6" width="9.10833333333333" style="1" customWidth="1"/>
    <col min="7" max="7" width="9.66666666666667" style="1" customWidth="1"/>
    <col min="8" max="8" width="10.8833333333333" style="1" customWidth="1"/>
    <col min="9" max="9" width="19.8833333333333" style="1" customWidth="1"/>
    <col min="10" max="10" width="60.775" style="1" customWidth="1"/>
    <col min="11" max="16384" width="9" style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2"/>
      <c r="B2" s="3"/>
      <c r="C2" s="3"/>
      <c r="D2" s="3"/>
      <c r="E2" s="3"/>
      <c r="F2" s="3"/>
      <c r="G2" s="3"/>
      <c r="H2" s="3"/>
      <c r="I2" s="3"/>
    </row>
    <row r="3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9">
      <c r="A4" s="6"/>
      <c r="B4" s="7"/>
      <c r="C4" s="7"/>
      <c r="D4" s="7"/>
      <c r="E4" s="7"/>
      <c r="F4" s="7"/>
      <c r="G4" s="7"/>
      <c r="H4" s="7"/>
      <c r="I4" s="7"/>
    </row>
    <row r="5" ht="20.25" customHeight="1" spans="1:9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8" t="s">
        <v>8</v>
      </c>
      <c r="H5" s="8" t="s">
        <v>9</v>
      </c>
      <c r="I5" s="8" t="s">
        <v>10</v>
      </c>
    </row>
    <row r="6" ht="244.2" customHeight="1" spans="1:9">
      <c r="A6" s="10">
        <v>1</v>
      </c>
      <c r="B6" s="11" t="s">
        <v>11</v>
      </c>
      <c r="C6" s="11" t="s">
        <v>12</v>
      </c>
      <c r="D6" s="12" t="s">
        <v>13</v>
      </c>
      <c r="E6" s="13" t="s">
        <v>14</v>
      </c>
      <c r="F6" s="14">
        <v>2</v>
      </c>
      <c r="G6" s="14">
        <v>368</v>
      </c>
      <c r="H6" s="14">
        <f>G6*F6</f>
        <v>736</v>
      </c>
      <c r="I6" s="23"/>
    </row>
    <row r="7" ht="43.2" customHeight="1" spans="1:9">
      <c r="A7" s="10">
        <v>2</v>
      </c>
      <c r="B7" s="11" t="s">
        <v>15</v>
      </c>
      <c r="C7" s="11" t="s">
        <v>16</v>
      </c>
      <c r="D7" s="12" t="s">
        <v>17</v>
      </c>
      <c r="E7" s="13" t="s">
        <v>18</v>
      </c>
      <c r="F7" s="14">
        <v>2</v>
      </c>
      <c r="G7" s="14">
        <v>1250</v>
      </c>
      <c r="H7" s="14">
        <f>G7*F7</f>
        <v>2500</v>
      </c>
      <c r="I7" s="23"/>
    </row>
    <row r="8" ht="52.2" customHeight="1" spans="1:9">
      <c r="A8" s="10">
        <v>3</v>
      </c>
      <c r="B8" s="15" t="s">
        <v>19</v>
      </c>
      <c r="C8" s="15"/>
      <c r="D8" s="16" t="s">
        <v>20</v>
      </c>
      <c r="E8" s="17" t="s">
        <v>21</v>
      </c>
      <c r="F8" s="18">
        <v>1</v>
      </c>
      <c r="G8" s="18">
        <v>750</v>
      </c>
      <c r="H8" s="14">
        <f>G8*F8</f>
        <v>750</v>
      </c>
      <c r="I8" s="23"/>
    </row>
    <row r="9" ht="409.2" customHeight="1" spans="1:9">
      <c r="A9" s="10">
        <v>4</v>
      </c>
      <c r="B9" s="11" t="s">
        <v>22</v>
      </c>
      <c r="C9" s="11" t="s">
        <v>23</v>
      </c>
      <c r="D9" s="19" t="s">
        <v>24</v>
      </c>
      <c r="E9" s="13" t="s">
        <v>14</v>
      </c>
      <c r="F9" s="14">
        <v>4</v>
      </c>
      <c r="G9" s="14">
        <v>510</v>
      </c>
      <c r="H9" s="14">
        <f>G9*F9</f>
        <v>2040</v>
      </c>
      <c r="I9" s="23"/>
    </row>
    <row r="10" ht="52.2" customHeight="1" spans="1:10">
      <c r="A10" s="10">
        <v>5</v>
      </c>
      <c r="B10" s="15" t="s">
        <v>25</v>
      </c>
      <c r="C10" s="15" t="s">
        <v>26</v>
      </c>
      <c r="D10" s="16" t="s">
        <v>27</v>
      </c>
      <c r="E10" s="17" t="s">
        <v>18</v>
      </c>
      <c r="F10" s="18">
        <v>1</v>
      </c>
      <c r="G10" s="18">
        <v>800</v>
      </c>
      <c r="H10" s="18">
        <f>F10*G10</f>
        <v>800</v>
      </c>
      <c r="I10" s="23"/>
      <c r="J10" s="24" t="s">
        <v>28</v>
      </c>
    </row>
    <row r="11" ht="91.2" customHeight="1" spans="1:10">
      <c r="A11" s="10">
        <v>6</v>
      </c>
      <c r="B11" s="11" t="s">
        <v>29</v>
      </c>
      <c r="C11" s="11" t="s">
        <v>30</v>
      </c>
      <c r="D11" s="19" t="s">
        <v>31</v>
      </c>
      <c r="E11" s="13" t="s">
        <v>21</v>
      </c>
      <c r="F11" s="14">
        <v>1</v>
      </c>
      <c r="G11" s="14">
        <v>210</v>
      </c>
      <c r="H11" s="18">
        <f>F11*G11</f>
        <v>210</v>
      </c>
      <c r="I11" s="23"/>
      <c r="J11" s="24" t="s">
        <v>32</v>
      </c>
    </row>
    <row r="12" ht="37.05" customHeight="1" spans="1:9">
      <c r="A12" s="10">
        <v>5</v>
      </c>
      <c r="B12" s="20" t="s">
        <v>33</v>
      </c>
      <c r="C12" s="21"/>
      <c r="D12" s="21"/>
      <c r="E12" s="22"/>
      <c r="F12" s="22"/>
      <c r="G12" s="22"/>
      <c r="H12" s="14">
        <f>SUM(H6:H11)</f>
        <v>7036</v>
      </c>
      <c r="I12" s="22"/>
    </row>
  </sheetData>
  <mergeCells count="3">
    <mergeCell ref="B12:D12"/>
    <mergeCell ref="A1:I2"/>
    <mergeCell ref="A3:I4"/>
  </mergeCells>
  <hyperlinks>
    <hyperlink ref="J10" r:id="rId2" location="crumb-wrap" display="https://item.jd.com/100053911014.html#crumb-wrap"/>
    <hyperlink ref="J11" r:id="rId3" display="https://item.jd.com/100009430986.html"/>
  </hyperlink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</dc:creator>
  <cp:lastModifiedBy>张振亮</cp:lastModifiedBy>
  <dcterms:created xsi:type="dcterms:W3CDTF">2006-09-16T00:00:00Z</dcterms:created>
  <dcterms:modified xsi:type="dcterms:W3CDTF">2025-04-24T06:26:52Z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4B3BEEC4C05940EC8B3956F9EEAAA2AE_13</vt:lpwstr>
  </property>
  <property fmtid="{D5CDD505-2E9C-101B-9397-08002B2CF9AE}" pid="3" name="KSOProductBuildVer">
    <vt:lpwstr>2052-12.1.0.17133</vt:lpwstr>
  </property>
</Properties>
</file>